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robdju\Downloads\"/>
    </mc:Choice>
  </mc:AlternateContent>
  <xr:revisionPtr revIDLastSave="0" documentId="13_ncr:1_{C1B7F317-2F47-4B4E-ADA4-88152BD5FD8F}" xr6:coauthVersionLast="47" xr6:coauthVersionMax="47" xr10:uidLastSave="{00000000-0000-0000-0000-000000000000}"/>
  <bookViews>
    <workbookView xWindow="-120" yWindow="-120" windowWidth="38640" windowHeight="21240" tabRatio="566" xr2:uid="{818438E9-6AD5-4459-B36B-E5642BA5F471}"/>
  </bookViews>
  <sheets>
    <sheet name="Försättsflik" sheetId="1" r:id="rId1"/>
    <sheet name="Flikbeskrivning" sheetId="2" r:id="rId2"/>
    <sheet name="PROVADM" sheetId="3" r:id="rId3"/>
    <sheet name="Förklaringar_PROVADM" sheetId="10" r:id="rId4"/>
    <sheet name="PROVDAT" sheetId="5" r:id="rId5"/>
    <sheet name="Förklaringar_PROVDAT" sheetId="12" r:id="rId6"/>
  </sheets>
  <definedNames>
    <definedName name="_xlnm._FilterDatabase" localSheetId="2" hidden="1">PROVADM!#REF!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2" l="1"/>
  <c r="E13" i="12"/>
  <c r="E8" i="12"/>
  <c r="E6" i="12"/>
  <c r="E3" i="12"/>
  <c r="E2" i="12"/>
  <c r="E11" i="10"/>
  <c r="E6" i="10"/>
  <c r="E5" i="10"/>
  <c r="E3" i="10"/>
  <c r="E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Robin Djursäter</author>
  </authors>
  <commentList>
    <comment ref="A1" authorId="0" shapeId="0" xr:uid="{49BAB33B-7A8D-4796-85AF-5DFBD6D68173}">
      <text>
        <r>
          <rPr>
            <b/>
            <sz val="9"/>
            <color indexed="81"/>
            <rFont val="Tahoma"/>
            <family val="2"/>
          </rPr>
          <t>Lablittera</t>
        </r>
        <r>
          <rPr>
            <sz val="9"/>
            <color indexed="81"/>
            <rFont val="Tahoma"/>
            <charset val="1"/>
          </rPr>
          <t xml:space="preserve">
Provets entydiga beteckning som normalt angivits av analyslaboratoriet</t>
        </r>
      </text>
    </comment>
    <comment ref="B1" authorId="0" shapeId="0" xr:uid="{D23BE1FD-A07C-4068-8CDA-DCCD90789987}">
      <text>
        <r>
          <rPr>
            <b/>
            <sz val="9"/>
            <color indexed="81"/>
            <rFont val="Tahoma"/>
            <family val="2"/>
          </rPr>
          <t>Övervakningsmanual</t>
        </r>
        <r>
          <rPr>
            <sz val="9"/>
            <color indexed="81"/>
            <rFont val="Tahoma"/>
            <family val="2"/>
          </rPr>
          <t xml:space="preserve">
Anger vilken manual som följts vid undersökningen</t>
        </r>
      </text>
    </comment>
    <comment ref="C1" authorId="0" shapeId="0" xr:uid="{EFE1F87A-42E6-48F2-8F38-BCB3DDC87951}">
      <text>
        <r>
          <rPr>
            <b/>
            <sz val="9"/>
            <color indexed="81"/>
            <rFont val="Tahoma"/>
            <family val="2"/>
          </rPr>
          <t>Projekt</t>
        </r>
        <r>
          <rPr>
            <sz val="9"/>
            <color indexed="81"/>
            <rFont val="Tahoma"/>
            <family val="2"/>
          </rPr>
          <t xml:space="preserve">
Inom vilket internt projekt provet tagits</t>
        </r>
      </text>
    </comment>
    <comment ref="D1" authorId="0" shapeId="0" xr:uid="{BA22E815-52A2-45FB-8585-FD9096F27812}">
      <text>
        <r>
          <rPr>
            <b/>
            <sz val="9"/>
            <color indexed="81"/>
            <rFont val="Tahoma"/>
            <charset val="1"/>
          </rPr>
          <t>Program</t>
        </r>
        <r>
          <rPr>
            <sz val="9"/>
            <color indexed="81"/>
            <rFont val="Tahoma"/>
            <charset val="1"/>
          </rPr>
          <t xml:space="preserve">
Kod för vilket SGU-program provet tagits inom, t.ex. regional miljöövervakning</t>
        </r>
      </text>
    </comment>
    <comment ref="E1" authorId="0" shapeId="0" xr:uid="{BC80D217-C870-4D6F-84C0-6AA800EF1C50}">
      <text>
        <r>
          <rPr>
            <b/>
            <sz val="9"/>
            <color indexed="81"/>
            <rFont val="Tahoma"/>
            <charset val="1"/>
          </rPr>
          <t>Laboratorium</t>
        </r>
        <r>
          <rPr>
            <sz val="9"/>
            <color indexed="81"/>
            <rFont val="Tahoma"/>
            <charset val="1"/>
          </rPr>
          <t xml:space="preserve">
Namn på det lab som analyserat provet</t>
        </r>
      </text>
    </comment>
    <comment ref="F1" authorId="0" shapeId="0" xr:uid="{BE01AAF6-C74B-4213-A7CD-6C62060ED206}">
      <text>
        <r>
          <rPr>
            <b/>
            <sz val="9"/>
            <color indexed="81"/>
            <rFont val="Tahoma"/>
            <charset val="1"/>
          </rPr>
          <t>Provtagare</t>
        </r>
        <r>
          <rPr>
            <sz val="9"/>
            <color indexed="81"/>
            <rFont val="Tahoma"/>
            <charset val="1"/>
          </rPr>
          <t xml:space="preserve">
Namn på person som gjort provtagningen i fält</t>
        </r>
      </text>
    </comment>
    <comment ref="G1" authorId="0" shapeId="0" xr:uid="{E3B0F766-1C7A-4B48-923F-2B822E8D08BA}">
      <text>
        <r>
          <rPr>
            <b/>
            <sz val="9"/>
            <color indexed="81"/>
            <rFont val="Tahoma"/>
            <charset val="1"/>
          </rPr>
          <t>Provplatsid</t>
        </r>
        <r>
          <rPr>
            <sz val="9"/>
            <color indexed="81"/>
            <rFont val="Tahoma"/>
            <charset val="1"/>
          </rPr>
          <t xml:space="preserve">
Identitet på provplatsen kan vara länets eget id eller SGUs id.</t>
        </r>
      </text>
    </comment>
    <comment ref="H1" authorId="0" shapeId="0" xr:uid="{6ECB0704-BC1C-4FFC-AA61-E05CC0F718BB}">
      <text>
        <r>
          <rPr>
            <b/>
            <sz val="9"/>
            <color indexed="81"/>
            <rFont val="Tahoma"/>
            <charset val="1"/>
          </rPr>
          <t>Nationellt provplatsid</t>
        </r>
        <r>
          <rPr>
            <sz val="9"/>
            <color indexed="81"/>
            <rFont val="Tahoma"/>
            <charset val="1"/>
          </rPr>
          <t xml:space="preserve">
Identitet på provplatsen i nationella stationsregistret</t>
        </r>
      </text>
    </comment>
    <comment ref="I1" authorId="0" shapeId="0" xr:uid="{05C59D02-CF67-46A8-B0D3-69CA1B97074F}">
      <text>
        <r>
          <rPr>
            <b/>
            <sz val="9"/>
            <color indexed="81"/>
            <rFont val="Tahoma"/>
            <family val="2"/>
          </rPr>
          <t>Provplatsnamn</t>
        </r>
        <r>
          <rPr>
            <sz val="9"/>
            <color indexed="81"/>
            <rFont val="Tahoma"/>
            <charset val="1"/>
          </rPr>
          <t xml:space="preserve">
Namn på provplatsen
</t>
        </r>
      </text>
    </comment>
    <comment ref="J1" authorId="0" shapeId="0" xr:uid="{771E76CB-433F-411A-9017-31AA3AD2677F}">
      <text>
        <r>
          <rPr>
            <b/>
            <sz val="9"/>
            <color indexed="81"/>
            <rFont val="Tahoma"/>
            <family val="2"/>
          </rPr>
          <t xml:space="preserve">Provtyp
</t>
        </r>
        <r>
          <rPr>
            <sz val="9"/>
            <color indexed="81"/>
            <rFont val="Tahoma"/>
            <family val="2"/>
          </rPr>
          <t>Ange vilken typ av prov (provmedium) som har tagits</t>
        </r>
      </text>
    </comment>
    <comment ref="K1" authorId="0" shapeId="0" xr:uid="{360C3380-65CA-4224-B209-0A39B7DB1104}">
      <text>
        <r>
          <rPr>
            <b/>
            <sz val="9"/>
            <color indexed="81"/>
            <rFont val="Tahoma"/>
            <family val="2"/>
          </rPr>
          <t>Kommentar</t>
        </r>
        <r>
          <rPr>
            <sz val="9"/>
            <color indexed="81"/>
            <rFont val="Tahoma"/>
            <family val="2"/>
          </rPr>
          <t xml:space="preserve">
Kommentarer kring provet eller provtagningen</t>
        </r>
      </text>
    </comment>
    <comment ref="L1" authorId="0" shapeId="0" xr:uid="{8A807CC7-048F-4D24-AD1D-2E4EDBA7B221}">
      <text>
        <r>
          <rPr>
            <b/>
            <sz val="9"/>
            <color indexed="81"/>
            <rFont val="Tahoma"/>
            <family val="2"/>
          </rPr>
          <t>Provtagningsdatum</t>
        </r>
        <r>
          <rPr>
            <sz val="9"/>
            <color indexed="81"/>
            <rFont val="Tahoma"/>
            <family val="2"/>
          </rPr>
          <t xml:space="preserve">
Datum för provtagningen</t>
        </r>
      </text>
    </comment>
    <comment ref="M1" authorId="0" shapeId="0" xr:uid="{ED8AF0A1-1A26-416C-9D5F-B90CF61DC28D}">
      <text>
        <r>
          <rPr>
            <b/>
            <sz val="9"/>
            <color indexed="81"/>
            <rFont val="Tahoma"/>
            <family val="2"/>
          </rPr>
          <t xml:space="preserve">Provtagningstid
</t>
        </r>
        <r>
          <rPr>
            <sz val="9"/>
            <color indexed="81"/>
            <rFont val="Tahoma"/>
            <family val="2"/>
          </rPr>
          <t>Tid för provtagningen</t>
        </r>
      </text>
    </comment>
    <comment ref="N1" authorId="0" shapeId="0" xr:uid="{34DC84D8-3979-4575-8141-C612D2F64E64}">
      <text>
        <r>
          <rPr>
            <b/>
            <sz val="9"/>
            <color indexed="81"/>
            <rFont val="Tahoma"/>
            <family val="2"/>
          </rPr>
          <t>Inlämningsdatum</t>
        </r>
        <r>
          <rPr>
            <sz val="9"/>
            <color indexed="81"/>
            <rFont val="Tahoma"/>
            <family val="2"/>
          </rPr>
          <t xml:space="preserve">
Ankomstdatum till laboratorium</t>
        </r>
      </text>
    </comment>
    <comment ref="O1" authorId="0" shapeId="0" xr:uid="{31C07269-934B-42EA-8A9E-EBD8F7C9C5B6}">
      <text>
        <r>
          <rPr>
            <b/>
            <sz val="9"/>
            <color indexed="81"/>
            <rFont val="Tahoma"/>
            <family val="2"/>
          </rPr>
          <t>Inlämningstid</t>
        </r>
        <r>
          <rPr>
            <sz val="9"/>
            <color indexed="81"/>
            <rFont val="Tahoma"/>
            <family val="2"/>
          </rPr>
          <t xml:space="preserve">
Ankomsttid till laboratorium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Robin Djursäter</author>
  </authors>
  <commentList>
    <comment ref="A1" authorId="0" shapeId="0" xr:uid="{4CB62B94-F837-44CE-AF48-9FAAE2CD7F16}">
      <text>
        <r>
          <rPr>
            <b/>
            <sz val="9"/>
            <color indexed="81"/>
            <rFont val="Tahoma"/>
            <family val="2"/>
          </rPr>
          <t>Provberedning i fält</t>
        </r>
        <r>
          <rPr>
            <sz val="9"/>
            <color indexed="81"/>
            <rFont val="Tahoma"/>
            <family val="2"/>
          </rPr>
          <t xml:space="preserve">
Anger vilken eller vilka beredningar som gjorts i fält</t>
        </r>
      </text>
    </comment>
    <comment ref="B1" authorId="0" shapeId="0" xr:uid="{F1B5D1C9-D07C-4E38-A410-E044B7EC06B7}">
      <text>
        <r>
          <rPr>
            <b/>
            <sz val="9"/>
            <color indexed="81"/>
            <rFont val="Tahoma"/>
            <family val="2"/>
          </rPr>
          <t>Provberedning i laboratorium</t>
        </r>
        <r>
          <rPr>
            <sz val="9"/>
            <color indexed="81"/>
            <rFont val="Tahoma"/>
            <family val="2"/>
          </rPr>
          <t xml:space="preserve">
Anger vilken eller vilka beredningar som gjorts i labb. </t>
        </r>
      </text>
    </comment>
    <comment ref="C1" authorId="0" shapeId="0" xr:uid="{77BDFAAA-5DDF-49B1-8BEA-8A02D9897ABB}">
      <text>
        <r>
          <rPr>
            <b/>
            <sz val="9"/>
            <color indexed="81"/>
            <rFont val="Tahoma"/>
            <family val="2"/>
          </rPr>
          <t>Lablittera</t>
        </r>
        <r>
          <rPr>
            <sz val="9"/>
            <color indexed="81"/>
            <rFont val="Tahoma"/>
            <family val="2"/>
          </rPr>
          <t xml:space="preserve">
Provets entydiga beteckning som normalt angivits av analyslaboratoriet</t>
        </r>
      </text>
    </comment>
    <comment ref="D1" authorId="0" shapeId="0" xr:uid="{EC0E6AED-61E2-480C-9E60-9B2E06D14181}">
      <text>
        <r>
          <rPr>
            <b/>
            <sz val="9"/>
            <color indexed="81"/>
            <rFont val="Tahoma"/>
            <family val="2"/>
          </rPr>
          <t xml:space="preserve">Metodbeteckning
</t>
        </r>
        <r>
          <rPr>
            <sz val="9"/>
            <color indexed="81"/>
            <rFont val="Tahoma"/>
            <family val="2"/>
          </rPr>
          <t>Analysmetod, Svensk standard, EN-, ISO-beteckning eller motsvarande</t>
        </r>
      </text>
    </comment>
    <comment ref="E1" authorId="0" shapeId="0" xr:uid="{5AEB339B-41CA-498C-BA9C-C90797A4AABE}">
      <text>
        <r>
          <rPr>
            <b/>
            <sz val="9"/>
            <color indexed="81"/>
            <rFont val="Tahoma"/>
            <family val="2"/>
          </rPr>
          <t>Parameter</t>
        </r>
        <r>
          <rPr>
            <sz val="9"/>
            <color indexed="81"/>
            <rFont val="Tahoma"/>
            <family val="2"/>
          </rPr>
          <t xml:space="preserve">
Den kemiska parameterns namn eller förkortning</t>
        </r>
      </text>
    </comment>
    <comment ref="F1" authorId="0" shapeId="0" xr:uid="{C4F1F62A-9728-4D4D-994B-6CC391E51734}">
      <text>
        <r>
          <rPr>
            <b/>
            <sz val="9"/>
            <color indexed="81"/>
            <rFont val="Tahoma"/>
            <family val="2"/>
          </rPr>
          <t>Mätvärdetal</t>
        </r>
        <r>
          <rPr>
            <sz val="9"/>
            <color indexed="81"/>
            <rFont val="Tahoma"/>
            <family val="2"/>
          </rPr>
          <t xml:space="preserve">
Numeriskt, uppmätt värde</t>
        </r>
      </text>
    </comment>
    <comment ref="G1" authorId="0" shapeId="0" xr:uid="{BE7B73EB-0CAA-4CB2-BD6E-EFA01A05C8EF}">
      <text>
        <r>
          <rPr>
            <b/>
            <sz val="9"/>
            <color indexed="81"/>
            <rFont val="Tahoma"/>
            <family val="2"/>
          </rPr>
          <t>Mätvärdetalanm</t>
        </r>
        <r>
          <rPr>
            <sz val="9"/>
            <color indexed="81"/>
            <rFont val="Tahoma"/>
            <family val="2"/>
          </rPr>
          <t xml:space="preserve">
Anger om det uppmätta värdet är mindre än rapporteringsgränsen eller större än instrumentets eller analysmetodens mätområde</t>
        </r>
      </text>
    </comment>
    <comment ref="H1" authorId="0" shapeId="0" xr:uid="{0EDF14D9-B9A4-4218-8F5E-6E2225194969}">
      <text>
        <r>
          <rPr>
            <b/>
            <sz val="9"/>
            <color indexed="81"/>
            <rFont val="Tahoma"/>
            <family val="2"/>
          </rPr>
          <t>Enhet</t>
        </r>
        <r>
          <rPr>
            <sz val="9"/>
            <color indexed="81"/>
            <rFont val="Tahoma"/>
            <family val="2"/>
          </rPr>
          <t xml:space="preserve">
Enhet som mätvärdetal, rapporteringsgräns och detektionsgräns är angivna i</t>
        </r>
      </text>
    </comment>
    <comment ref="I1" authorId="0" shapeId="0" xr:uid="{D207AB72-0A01-4D63-9A4E-1BCBBC0019BB}">
      <text>
        <r>
          <rPr>
            <b/>
            <sz val="9"/>
            <color indexed="81"/>
            <rFont val="Tahoma"/>
            <family val="2"/>
          </rPr>
          <t>Rapporteringsgräns</t>
        </r>
        <r>
          <rPr>
            <sz val="9"/>
            <color indexed="81"/>
            <rFont val="Tahoma"/>
            <family val="2"/>
          </rPr>
          <t xml:space="preserve">
Rapporterings- eller kvantifieringsgräns för analysmetoden för den aktuella parametern</t>
        </r>
      </text>
    </comment>
    <comment ref="J1" authorId="0" shapeId="0" xr:uid="{7B0E5C1F-035D-46B4-AAD4-AE86F05258CB}">
      <text>
        <r>
          <rPr>
            <b/>
            <sz val="9"/>
            <color indexed="81"/>
            <rFont val="Tahoma"/>
            <family val="2"/>
          </rPr>
          <t>Detektionsgräns</t>
        </r>
        <r>
          <rPr>
            <sz val="9"/>
            <color indexed="81"/>
            <rFont val="Tahoma"/>
            <family val="2"/>
          </rPr>
          <t xml:space="preserve">
Ange detektionsgräns för metoden på den aktuella parametern</t>
        </r>
      </text>
    </comment>
    <comment ref="K1" authorId="0" shapeId="0" xr:uid="{8A188BC6-4AB9-4DEA-BF7C-C23FC371ACC2}">
      <text>
        <r>
          <rPr>
            <b/>
            <sz val="9"/>
            <color indexed="81"/>
            <rFont val="Tahoma"/>
            <family val="2"/>
          </rPr>
          <t>Mätosäkerhet</t>
        </r>
        <r>
          <rPr>
            <sz val="9"/>
            <color indexed="81"/>
            <rFont val="Tahoma"/>
            <family val="2"/>
          </rPr>
          <t xml:space="preserve">
Mätosäkerheten anges som ett intervall (+-) eller i procent</t>
        </r>
      </text>
    </comment>
    <comment ref="L1" authorId="0" shapeId="0" xr:uid="{2DFF5A46-FF92-4BEA-898F-201F6A5E1B6E}">
      <text>
        <r>
          <rPr>
            <b/>
            <sz val="9"/>
            <color indexed="81"/>
            <rFont val="Tahoma"/>
            <family val="2"/>
          </rPr>
          <t>Mätvärdespår</t>
        </r>
        <r>
          <rPr>
            <sz val="9"/>
            <color indexed="81"/>
            <rFont val="Tahoma"/>
            <family val="2"/>
          </rPr>
          <t xml:space="preserve">
Om mätvärdetal är under rapporteringsgränsen, men över detektionsgränsen skall "ja" anges här</t>
        </r>
      </text>
    </comment>
    <comment ref="M1" authorId="0" shapeId="0" xr:uid="{26442E85-DA0D-4A3E-BFBD-A13D396B34EB}">
      <text>
        <r>
          <rPr>
            <b/>
            <sz val="9"/>
            <color indexed="81"/>
            <rFont val="Tahoma"/>
            <family val="2"/>
          </rPr>
          <t>Kommentar</t>
        </r>
        <r>
          <rPr>
            <sz val="9"/>
            <color indexed="81"/>
            <rFont val="Tahoma"/>
            <family val="2"/>
          </rPr>
          <t xml:space="preserve">
Kommentar kring analysresultatet</t>
        </r>
      </text>
    </comment>
  </commentList>
</comments>
</file>

<file path=xl/sharedStrings.xml><?xml version="1.0" encoding="utf-8"?>
<sst xmlns="http://schemas.openxmlformats.org/spreadsheetml/2006/main" count="159" uniqueCount="118">
  <si>
    <t>Leveransmall för data från miljöövervakning av grundvatten</t>
  </si>
  <si>
    <t>Senast uppdaterad:</t>
  </si>
  <si>
    <t>Version:</t>
  </si>
  <si>
    <t>2.01</t>
  </si>
  <si>
    <t>Kontakt</t>
  </si>
  <si>
    <t>datavardskap.grundvatten@sgu.se</t>
  </si>
  <si>
    <t>tel: 018-17 90 62</t>
  </si>
  <si>
    <t>FLIK</t>
  </si>
  <si>
    <t>BESKRIVNING</t>
  </si>
  <si>
    <t>PROVADM</t>
  </si>
  <si>
    <t>Förklaringar_PROVADM</t>
  </si>
  <si>
    <t xml:space="preserve">Innehåller information om alla kolumner i fliken PROVADM. Här finns förklaringar och beskrivningar av kolumnerna och vilka ifyllnadskrav som gäller.
</t>
  </si>
  <si>
    <t>PROVDAT</t>
  </si>
  <si>
    <t>Förklaringar_PROVDAT</t>
  </si>
  <si>
    <r>
      <t>Innehåller information om alla kolumner i fliken PROVDAT. Här finns förklaringar och beskrivningar av kolumnerna och vilka ifyllnadskrav som gäller</t>
    </r>
    <r>
      <rPr>
        <sz val="11"/>
        <rFont val="Calibri"/>
        <family val="2"/>
        <scheme val="minor"/>
      </rPr>
      <t>.</t>
    </r>
    <r>
      <rPr>
        <b/>
        <i/>
        <sz val="11"/>
        <color rgb="FFFF0000"/>
        <rFont val="Calibri"/>
        <family val="2"/>
        <scheme val="minor"/>
      </rPr>
      <t xml:space="preserve">
</t>
    </r>
  </si>
  <si>
    <t>LABLITTERA</t>
  </si>
  <si>
    <t>ÖVERVAKNINGSMANUAL</t>
  </si>
  <si>
    <t>PROJEKT</t>
  </si>
  <si>
    <t>PROGRAM</t>
  </si>
  <si>
    <t>LABORATORIUM</t>
  </si>
  <si>
    <t>PROVTAGARE</t>
  </si>
  <si>
    <t>PROVPLATSID</t>
  </si>
  <si>
    <t>NATIONELLT PROVPLATSID</t>
  </si>
  <si>
    <t>PROVPLATSNAMN</t>
  </si>
  <si>
    <t>PROVTYP</t>
  </si>
  <si>
    <t>KOMMENTAR</t>
  </si>
  <si>
    <t>PROVTAGNINGSDATUM</t>
  </si>
  <si>
    <t>PROVTAGNINGSTID</t>
  </si>
  <si>
    <t>INLÄMNINGSDATUM</t>
  </si>
  <si>
    <t>INLÄMNINGSTID</t>
  </si>
  <si>
    <t>FÄLT</t>
  </si>
  <si>
    <t>FÖRKLARING</t>
  </si>
  <si>
    <t>KRAV</t>
  </si>
  <si>
    <t>EXEMPEL</t>
  </si>
  <si>
    <t>VÄRDELISTA, HÄMTA CSV-FIL</t>
  </si>
  <si>
    <t>Provets entydiga beteckning som normalt angivits av analyslaboratoriet. Lablittera fungerar som nyckel mellan filkarna provadm och provdat. Lablittera anges oftast av labbet. Om lablittera inte finns kan det förslagsvis skapas genom att sammanfoga provplatsens ID med ett provtagningsdatum, t.ex. "165040_20221114".</t>
  </si>
  <si>
    <r>
      <t>• obligatorisk
• unik
• tillåtna tecken är A-Ö , É , È , À , Ù , Ü , : , &amp; och mellanslag</t>
    </r>
    <r>
      <rPr>
        <sz val="11"/>
        <color rgb="FFFF0000"/>
        <rFont val="Calibri"/>
        <family val="2"/>
        <scheme val="minor"/>
      </rPr>
      <t xml:space="preserve"> 
</t>
    </r>
    <r>
      <rPr>
        <sz val="11"/>
        <color theme="1"/>
        <rFont val="Calibri"/>
        <family val="2"/>
        <scheme val="minor"/>
      </rPr>
      <t>• max 36 tecken</t>
    </r>
  </si>
  <si>
    <t>177-2013-05080380</t>
  </si>
  <si>
    <r>
      <rPr>
        <sz val="11"/>
        <rFont val="Calibri"/>
        <family val="2"/>
      </rPr>
      <t>Anger vilken manual som följts vid undersökningen.</t>
    </r>
    <r>
      <rPr>
        <u/>
        <sz val="11"/>
        <color theme="10"/>
        <rFont val="Calibri"/>
        <family val="2"/>
      </rPr>
      <t xml:space="preserve">
https://www.havochvatten.se/vagledning-foreskrifter-och-lagar/vagledningar/ovriga-vagledningar/undersokningstyper-for-miljoovervakning/undersokningstyper/overvakning-av-grundvattenkvalitet.html</t>
    </r>
  </si>
  <si>
    <t>• obligatorisk
• värdelista</t>
  </si>
  <si>
    <t>Övervakning av grundvattenkvalitet 1.0</t>
  </si>
  <si>
    <t>Inom vilket internt projekt provet tagits</t>
  </si>
  <si>
    <t>• tillåtna tecken A-Ö,0-9,-,_,:
• max 100 tecken</t>
  </si>
  <si>
    <t>Råvattenkontroll Dalarna</t>
  </si>
  <si>
    <t>Kod för vilket SGU-program provet tagits inom, t.ex. regional miljöövervakning</t>
  </si>
  <si>
    <t>REG_OSPEC</t>
  </si>
  <si>
    <t>Namn på det lab som analyserat provet. Välj från listan. Om labbet saknas i listan skriver du in namnet. En varning kommer att ges vid valideringen om namnet inte finns i listan för att du skall bekräfta att detta. Ange enbart. Namn adress mm. skall inte anges.</t>
  </si>
  <si>
    <t>• obligatorisk
• värdelista eller eget värde
• tillåtna tecken  A-Ö,0-9,-,_,:
• max 50 tecken</t>
  </si>
  <si>
    <t>Eurofins</t>
  </si>
  <si>
    <t>Namn på person som utfört provtagningen i fält</t>
  </si>
  <si>
    <t>• obligatoriskt
• tillåtna tecken
• max 50 tecken</t>
  </si>
  <si>
    <t xml:space="preserve">Kalle Karlsson </t>
  </si>
  <si>
    <t>Er identitet på provplatsen. Fältet är främst avsett för att du som leverantör skall kunna se ditt eget ID i mallen. SGU använder enbart Nationellt provplatsid för att koppla ditt prov till en provplats.</t>
  </si>
  <si>
    <t>• tillåtna tecken A-Ö,0-9,-,_,:</t>
  </si>
  <si>
    <t>101_2</t>
  </si>
  <si>
    <t xml:space="preserve">Identitet på provplatsen i nationella stationsregistret. Detta fält används för att koppla ditt prov till en provplats. Tillåtet värdeförråd styrs av tillgängliga provplatsid i nationella stationsregistret. </t>
  </si>
  <si>
    <t>• obligatoriskt
• värdelista_api</t>
  </si>
  <si>
    <t>Ert namn på provplatsen. Fältet är främst avsett för att du som leverantör skall kunna se ditt eget provplatsnamn i mallen. SGU använder enbart Nationellt provplatsid för att koppla ditt prov till en provplats.</t>
  </si>
  <si>
    <t>Trefaldighetskällan</t>
  </si>
  <si>
    <t>Ange typ av provmedium för provet</t>
  </si>
  <si>
    <t>• obligatoriskt
• värdelista</t>
  </si>
  <si>
    <t>grundvatten</t>
  </si>
  <si>
    <t>Kommentarer kring provet eller provtagningen</t>
  </si>
  <si>
    <t>• max 500 tecken</t>
  </si>
  <si>
    <t>Fruset rör</t>
  </si>
  <si>
    <t>Datum för provtagningen</t>
  </si>
  <si>
    <t>• obligatoriskt
• format: YYYY-MM-DD</t>
  </si>
  <si>
    <t>Tid för provtagningen</t>
  </si>
  <si>
    <t>• format: HH:MM</t>
  </si>
  <si>
    <t>Ankomstdatum till laboratorium</t>
  </si>
  <si>
    <t>• format: YYYY-MM-DD</t>
  </si>
  <si>
    <t>Ankomsttid till laboratorium</t>
  </si>
  <si>
    <t>PROVBEREDNING I FALT</t>
  </si>
  <si>
    <t>PROVBEREDNING I LABORATORIUM</t>
  </si>
  <si>
    <t>METODBETECKNING</t>
  </si>
  <si>
    <t>PARAMETER</t>
  </si>
  <si>
    <t>MÄTVÄRDETAL</t>
  </si>
  <si>
    <t>MÄTVÄRDETALANM</t>
  </si>
  <si>
    <t>ENHET</t>
  </si>
  <si>
    <t>RAPPORTERINGSGRÄNS</t>
  </si>
  <si>
    <t>DETEKTIONSGRÄNS</t>
  </si>
  <si>
    <t>MÄTOSÄKERHET</t>
  </si>
  <si>
    <t>MÄTVÄRDESPÅR</t>
  </si>
  <si>
    <t>Anger vilken eller vilka beredningar som gjorts i fält. Om flera beredningsmetoder anges dessa i en semikolonseparerad lista.</t>
  </si>
  <si>
    <t>• värdelista
• semikolanseparerad lista om fler beredningsmetoder</t>
  </si>
  <si>
    <t>filt5_falt;dekantering_falt</t>
  </si>
  <si>
    <t>Anger vilken eller vilka beredningar som gjorts i labb. Om flera beredningsmetoder anges dessa i en semikolonseparerad lista.</t>
  </si>
  <si>
    <t>• värdelista
• semikolonseparerad lista om fler provberedningar gjorts</t>
  </si>
  <si>
    <t xml:space="preserve"> filt5_lab;syrakonserverad_lab</t>
  </si>
  <si>
    <t>• obligatorisk
• skall återfinnas i fliken PROVDAT
• max 36 tecken</t>
  </si>
  <si>
    <t>177-2013-0302034</t>
  </si>
  <si>
    <t>Analysmetod, Svensk standard, EN-, ISO-beteckning eller motsvarande</t>
  </si>
  <si>
    <t>• obligatorisk
• max 50 tecken</t>
  </si>
  <si>
    <t>SS 028150-2/ICP-AES</t>
  </si>
  <si>
    <t>Den kemiska parameterns namn eller förkortning. Godkända parametrar finns angivna i en värdelista. Saknas parametern i värdelistan skall detta komuniceras med SGUs datavärdskap för grundvatten.</t>
  </si>
  <si>
    <t>Natrium</t>
  </si>
  <si>
    <t>Numeriskt, uppmätt värde. Noll och negativa mätvärden godkänns enbart för ett begränsat antal parameterar. Om mätvärdetalanm är ett &lt;-tecken (mindre än) skall mätvärdetal anges till rapporteringsgräns. Om mätvärdet är under rapporteringsgräns skall mätvärdespår anges till "Ja".</t>
  </si>
  <si>
    <t>• obligatorisk
• numeriskt värde (max 6 decimaler)</t>
  </si>
  <si>
    <r>
      <t xml:space="preserve">Anger om det uppmätta värdet är mindre än rapporteringsgränsen </t>
    </r>
    <r>
      <rPr>
        <i/>
        <sz val="11"/>
        <color theme="1"/>
        <rFont val="Calibri"/>
        <family val="2"/>
        <scheme val="minor"/>
      </rPr>
      <t>eller</t>
    </r>
    <r>
      <rPr>
        <sz val="11"/>
        <color theme="1"/>
        <rFont val="Calibri"/>
        <family val="2"/>
        <scheme val="minor"/>
      </rPr>
      <t xml:space="preserve"> större än instrumentets eller analysmetodens mätområde.</t>
    </r>
  </si>
  <si>
    <t>• värdelista</t>
  </si>
  <si>
    <t>&lt;</t>
  </si>
  <si>
    <t>Enhet som mätvärdetal, rapporteringsgräns och detektionsgräns är angivna i. Samma enhet skall användas för dessa kolumner. Tillåtna enheter är beroende på vilken parameter som har analyserats.</t>
  </si>
  <si>
    <t>• obligatorisk (ej obligatorisk för enhetslösa parametrar)
• värdelista</t>
  </si>
  <si>
    <t>mg/l</t>
  </si>
  <si>
    <t>Rapporterings- eller kvantifieringsgräns för analysmetoden för den aktuella parametern. Värdet skall anges i den enhet som angets i enhetskolumnen.</t>
  </si>
  <si>
    <t>• obligatorisk om mätvärdetalanm är &lt;
• skall vara större än detektionsgränsen
• numeriskt värde (max 6 decimaler)</t>
  </si>
  <si>
    <t>Ange detektionsgräns för metoden på den aktuella parametern. Värdet skall anges i den enhet som angets i enhetskolumnen.</t>
  </si>
  <si>
    <t>• obligatorisk om mätvärdespår är angivet
• skall vara mindre än rapporteringsgränsen
• numeriskt värde (max 6 decimaler)</t>
  </si>
  <si>
    <t>Mätosäkerheten anges som ett intervall (+-) eller i procent. För intervall anges ±  eller +- som prefix, för procent anges % tecken efter värdet enbart ett decimaltal tolkas som ett intervall. Annan fritext är inte tillåtet. Om labbet anget intervaller eller procent för olika mätintervaller skall de värdet som angets för mätintervallet som omfattar mätvärdettalet anges.</t>
  </si>
  <si>
    <r>
      <t xml:space="preserve">• numeriskt värde med eller utan prefixet  ± eller +-
</t>
    </r>
    <r>
      <rPr>
        <i/>
        <sz val="11"/>
        <color theme="1"/>
        <rFont val="Calibri"/>
        <family val="2"/>
        <scheme val="minor"/>
      </rPr>
      <t>eller</t>
    </r>
    <r>
      <rPr>
        <sz val="11"/>
        <color theme="1"/>
        <rFont val="Calibri"/>
        <family val="2"/>
        <scheme val="minor"/>
      </rPr>
      <t xml:space="preserve">
• numeriskt värde med suffixet %</t>
    </r>
  </si>
  <si>
    <t>15%</t>
  </si>
  <si>
    <t>Om mätvärdetal är under rapporteringsgränsen, men över detektionsgränsen skall "ja" anges här</t>
  </si>
  <si>
    <t>ja</t>
  </si>
  <si>
    <t>Kommentar kring analysresultatet</t>
  </si>
  <si>
    <t>modifierad metod</t>
  </si>
  <si>
    <r>
      <t xml:space="preserve">Innehåller information om provet. Provet registreras med en identitet i kolumnen </t>
    </r>
    <r>
      <rPr>
        <i/>
        <sz val="11"/>
        <color theme="1"/>
        <rFont val="Calibri"/>
        <family val="2"/>
        <scheme val="minor"/>
      </rPr>
      <t>Lablittera</t>
    </r>
    <r>
      <rPr>
        <sz val="11"/>
        <color theme="1"/>
        <rFont val="Calibri"/>
        <family val="2"/>
        <scheme val="minor"/>
      </rPr>
      <t xml:space="preserve">.
Ett prov kan behöva delas upp i flera lablittera om fler analyslaboratorier använts. Varje prov ska ha ett unikt lablittera från det laboratorium provet analyserats på, detta gäller även parametrar uppmätta i fält som kan likställas med att komma från ett eget "laboratorium".
</t>
    </r>
  </si>
  <si>
    <t xml:space="preserve">Innehåller analysresultat. Varje rad håller ett analysresultat från provet, exempelvis pH, temperatur mätt i fält, mangan, PFAS, etc.  Lablittera i fliken PROVDAT kopplar ihop analysvärden med metadata om provet i fliken PROVADM.
</t>
  </si>
  <si>
    <t>Provets entydiga beteckning som normalt angivits av analyslaboratoriet. Lablittera fungerar som nyckel mellan flikarna provadm och provdat. Lablittera anges oftast av labbet. Om lablittera inte finns kan det förslagsvis skapas genom att sammanfoga provplatsens ID med ett provtagningsdatum, t.ex. "165040_20221114".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</si>
</sst>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6"/>
      <color theme="3"/>
      <name val="Calibri"/>
      <family val="2"/>
      <scheme val="minor"/>
    </font>
    <font>
      <b/>
      <sz val="10"/>
      <color theme="3"/>
      <name val="Calibri"/>
      <family val="2"/>
      <scheme val="minor"/>
    </font>
    <font>
      <sz val="10"/>
      <name val="Calibri"/>
      <family val="2"/>
      <scheme val="minor"/>
    </font>
    <font>
      <sz val="10"/>
      <color theme="1"/>
      <name val="Calibri"/>
      <family val="2"/>
      <scheme val="minor"/>
    </font>
    <font>
      <b/>
      <sz val="10"/>
      <color theme="1"/>
      <name val="Calibri"/>
      <family val="2"/>
      <scheme val="minor"/>
    </font>
    <font>
      <u/>
      <sz val="11"/>
      <color theme="10"/>
      <name val="Calibri"/>
      <family val="2"/>
    </font>
    <font>
      <i/>
      <sz val="11"/>
      <color theme="1"/>
      <name val="Calibri"/>
      <family val="2"/>
      <scheme val="minor"/>
    </font>
    <font>
      <b/>
      <i/>
      <sz val="11"/>
      <color rgb="FFFF0000"/>
      <name val="Calibri"/>
      <family val="2"/>
      <scheme val="minor"/>
    </font>
    <font>
      <sz val="10"/>
      <name val="Arial"/>
      <family val="2"/>
    </font>
    <font>
      <sz val="11"/>
      <name val="Calibri"/>
      <family val="2"/>
      <scheme val="minor"/>
    </font>
    <font>
      <sz val="8"/>
      <name val="Calibri"/>
      <family val="2"/>
      <scheme val="minor"/>
    </font>
    <font>
      <sz val="11"/>
      <color rgb="FFFF0000"/>
      <name val="Calibri"/>
      <family val="2"/>
      <scheme val="minor"/>
    </font>
    <font>
      <b/>
      <sz val="11"/>
      <color theme="0"/>
      <name val="Calibri"/>
      <family val="2"/>
      <scheme val="minor"/>
    </font>
    <font>
      <sz val="9"/>
      <color indexed="81"/>
      <name val="Tahoma"/>
      <charset val="1"/>
    </font>
    <font>
      <b/>
      <sz val="9"/>
      <color indexed="81"/>
      <name val="Tahoma"/>
      <charset val="1"/>
    </font>
    <font>
      <b/>
      <sz val="9"/>
      <color indexed="81"/>
      <name val="Tahoma"/>
      <family val="2"/>
    </font>
    <font>
      <sz val="9"/>
      <color indexed="81"/>
      <name val="Tahoma"/>
      <family val="2"/>
    </font>
    <font>
      <u/>
      <sz val="11"/>
      <color theme="10"/>
      <name val="Calibri"/>
    </font>
    <font>
      <sz val="11"/>
      <name val="Calibri"/>
      <family val="2"/>
    </font>
  </fonts>
  <fills count="7">
    <fill>
      <patternFill patternType="none"/>
    </fill>
    <fill>
      <patternFill patternType="gray125"/>
    </fill>
    <fill>
      <patternFill patternType="solid">
        <fgColor theme="4"/>
      </patternFill>
    </fill>
    <fill>
      <patternFill patternType="solid">
        <fgColor theme="3" tint="0.79998168889431442"/>
        <bgColor indexed="64"/>
      </patternFill>
    </fill>
    <fill>
      <patternFill patternType="solid">
        <fgColor theme="0"/>
        <bgColor indexed="64"/>
      </patternFill>
    </fill>
    <fill>
      <patternFill patternType="solid">
        <fgColor theme="8" tint="-0.24994659260841701"/>
        <bgColor indexed="64"/>
      </patternFill>
    </fill>
    <fill>
      <patternFill patternType="solid">
        <fgColor theme="4"/>
        <bgColor theme="4"/>
      </patternFill>
    </fill>
  </fills>
  <borders count="5">
    <border>
      <left/>
      <right/>
      <top/>
      <bottom/>
      <diagonal/>
    </border>
    <border>
      <left/>
      <right style="thin">
        <color theme="6" tint="0.39994506668294322"/>
      </right>
      <top/>
      <bottom style="thin">
        <color theme="6" tint="0.39994506668294322"/>
      </bottom>
      <diagonal/>
    </border>
    <border>
      <left style="thin">
        <color theme="6" tint="0.39994506668294322"/>
      </left>
      <right style="thin">
        <color theme="6" tint="0.39994506668294322"/>
      </right>
      <top/>
      <bottom style="thin">
        <color theme="6" tint="0.39994506668294322"/>
      </bottom>
      <diagonal/>
    </border>
    <border>
      <left/>
      <right/>
      <top/>
      <bottom style="thin">
        <color theme="6" tint="0.39994506668294322"/>
      </bottom>
      <diagonal/>
    </border>
    <border>
      <left/>
      <right/>
      <top/>
      <bottom style="medium">
        <color theme="1"/>
      </bottom>
      <diagonal/>
    </border>
  </borders>
  <cellStyleXfs count="5">
    <xf numFmtId="0" fontId="0" fillId="0" borderId="0"/>
    <xf numFmtId="0" fontId="2" fillId="2" borderId="0" applyNumberFormat="0" applyBorder="0" applyAlignment="0" applyProtection="0"/>
    <xf numFmtId="0" fontId="3" fillId="0" borderId="0" applyNumberFormat="0" applyFill="0" applyBorder="0" applyAlignment="0" applyProtection="0"/>
    <xf numFmtId="0" fontId="12" fillId="0" borderId="0"/>
    <xf numFmtId="0" fontId="9" fillId="0" borderId="0" applyNumberFormat="0" applyFill="0" applyBorder="0" applyAlignment="0" applyProtection="0">
      <alignment vertical="top"/>
      <protection locked="0"/>
    </xf>
  </cellStyleXfs>
  <cellXfs count="41">
    <xf numFmtId="0" fontId="0" fillId="0" borderId="0" xfId="0"/>
    <xf numFmtId="0" fontId="0" fillId="3" borderId="0" xfId="0" applyFill="1"/>
    <xf numFmtId="0" fontId="0" fillId="4" borderId="0" xfId="0" applyFill="1"/>
    <xf numFmtId="0" fontId="4" fillId="4" borderId="0" xfId="0" applyFont="1" applyFill="1"/>
    <xf numFmtId="0" fontId="5" fillId="4" borderId="0" xfId="0" applyFont="1" applyFill="1"/>
    <xf numFmtId="14" fontId="6" fillId="4" borderId="0" xfId="0" applyNumberFormat="1" applyFont="1" applyFill="1"/>
    <xf numFmtId="0" fontId="7" fillId="4" borderId="0" xfId="0" applyFont="1" applyFill="1"/>
    <xf numFmtId="0" fontId="8" fillId="4" borderId="0" xfId="0" applyFont="1" applyFill="1"/>
    <xf numFmtId="0" fontId="2" fillId="2" borderId="0" xfId="1"/>
    <xf numFmtId="0" fontId="0" fillId="0" borderId="0" xfId="0" applyAlignment="1">
      <alignment horizontal="left" vertical="top" wrapText="1"/>
    </xf>
    <xf numFmtId="0" fontId="1" fillId="0" borderId="0" xfId="0" applyFont="1" applyAlignment="1">
      <alignment horizontal="left" vertical="top" wrapText="1"/>
    </xf>
    <xf numFmtId="14" fontId="0" fillId="0" borderId="0" xfId="0" applyNumberFormat="1"/>
    <xf numFmtId="0" fontId="2" fillId="5" borderId="1" xfId="0" applyFont="1" applyFill="1" applyBorder="1" applyAlignment="1">
      <alignment horizontal="left" vertical="top" wrapText="1"/>
    </xf>
    <xf numFmtId="0" fontId="2" fillId="5" borderId="2" xfId="0" applyFont="1" applyFill="1" applyBorder="1" applyAlignment="1">
      <alignment horizontal="left" vertical="top" wrapText="1"/>
    </xf>
    <xf numFmtId="0" fontId="2" fillId="0" borderId="2" xfId="0" applyFont="1" applyBorder="1"/>
    <xf numFmtId="0" fontId="2" fillId="0" borderId="0" xfId="0" applyFont="1"/>
    <xf numFmtId="0" fontId="2" fillId="5" borderId="3" xfId="0" applyFont="1" applyFill="1" applyBorder="1" applyAlignment="1">
      <alignment horizontal="left" vertical="top" wrapText="1"/>
    </xf>
    <xf numFmtId="0" fontId="0" fillId="0" borderId="0" xfId="0" applyAlignment="1">
      <alignment horizontal="left"/>
    </xf>
    <xf numFmtId="0" fontId="0" fillId="0" borderId="0" xfId="0" applyAlignment="1">
      <alignment horizontal="left" wrapText="1"/>
    </xf>
    <xf numFmtId="0" fontId="0" fillId="0" borderId="0" xfId="0" applyAlignment="1">
      <alignment vertical="center" wrapText="1"/>
    </xf>
    <xf numFmtId="0" fontId="13" fillId="0" borderId="0" xfId="1" applyFont="1" applyFill="1" applyAlignment="1">
      <alignment vertical="center" wrapText="1"/>
    </xf>
    <xf numFmtId="0" fontId="3" fillId="0" borderId="0" xfId="2" applyAlignment="1">
      <alignment vertical="center" wrapText="1"/>
    </xf>
    <xf numFmtId="0" fontId="0" fillId="0" borderId="0" xfId="0" applyAlignment="1">
      <alignment horizontal="left" vertical="center" wrapText="1"/>
    </xf>
    <xf numFmtId="0" fontId="1" fillId="0" borderId="0" xfId="0" applyFont="1" applyAlignment="1">
      <alignment horizontal="left" vertical="center"/>
    </xf>
    <xf numFmtId="0" fontId="0" fillId="0" borderId="0" xfId="0" applyAlignment="1">
      <alignment horizontal="left" vertical="center"/>
    </xf>
    <xf numFmtId="0" fontId="3" fillId="0" borderId="0" xfId="2" applyAlignment="1">
      <alignment horizontal="left" vertical="center"/>
    </xf>
    <xf numFmtId="49" fontId="0" fillId="0" borderId="0" xfId="0" applyNumberFormat="1" applyAlignment="1">
      <alignment horizontal="left" vertical="center" wrapText="1"/>
    </xf>
    <xf numFmtId="49" fontId="0" fillId="0" borderId="0" xfId="0" applyNumberForma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20" fontId="0" fillId="0" borderId="0" xfId="0" applyNumberFormat="1" applyAlignment="1">
      <alignment horizontal="center" vertical="center"/>
    </xf>
    <xf numFmtId="0" fontId="16" fillId="6" borderId="4" xfId="0" applyFont="1" applyFill="1" applyBorder="1" applyAlignment="1">
      <alignment wrapText="1"/>
    </xf>
    <xf numFmtId="0" fontId="16" fillId="5" borderId="1" xfId="0" applyFont="1" applyFill="1" applyBorder="1" applyAlignment="1">
      <alignment horizontal="left" vertical="top" wrapText="1"/>
    </xf>
    <xf numFmtId="49" fontId="16" fillId="5" borderId="1" xfId="0" applyNumberFormat="1" applyFont="1" applyFill="1" applyBorder="1" applyAlignment="1">
      <alignment horizontal="left" vertical="top" wrapText="1"/>
    </xf>
    <xf numFmtId="0" fontId="16" fillId="5" borderId="3" xfId="0" applyFont="1" applyFill="1" applyBorder="1" applyAlignment="1">
      <alignment horizontal="left" vertical="top" wrapText="1"/>
    </xf>
    <xf numFmtId="0" fontId="1" fillId="0" borderId="0" xfId="0" applyFont="1" applyAlignment="1">
      <alignment vertical="center" wrapText="1"/>
    </xf>
    <xf numFmtId="49" fontId="7" fillId="4" borderId="0" xfId="0" applyNumberFormat="1" applyFont="1" applyFill="1" applyAlignment="1">
      <alignment horizontal="right"/>
    </xf>
    <xf numFmtId="0" fontId="16" fillId="0" borderId="0" xfId="0" applyFont="1" applyAlignment="1">
      <alignment wrapText="1"/>
    </xf>
    <xf numFmtId="0" fontId="13" fillId="0" borderId="0" xfId="0" applyFont="1" applyAlignment="1">
      <alignment horizontal="left" vertical="center" wrapText="1"/>
    </xf>
    <xf numFmtId="0" fontId="21" fillId="0" borderId="0" xfId="2" applyFont="1" applyAlignment="1">
      <alignment vertical="center" wrapText="1"/>
    </xf>
    <xf numFmtId="0" fontId="3" fillId="0" borderId="0" xfId="2"/>
  </cellXfs>
  <cellStyles count="5">
    <cellStyle name="Accent1" xfId="1" builtinId="29"/>
    <cellStyle name="Hyperlink" xfId="2" builtinId="8"/>
    <cellStyle name="Hyperlink 2" xfId="4" xr:uid="{47C4454E-C240-4485-A5BB-D77FE8C13B1A}"/>
    <cellStyle name="Normal" xfId="0" builtinId="0"/>
    <cellStyle name="Normal 2" xfId="3" xr:uid="{53211F52-2C01-4345-AA6E-D8E754E98459}"/>
  </cellStyles>
  <dxfs count="17">
    <dxf>
      <alignment horizontal="general" vertical="center" textRotation="0" wrapText="1" indent="0" justifyLastLine="0" shrinkToFit="0" readingOrder="0"/>
    </dxf>
    <dxf>
      <numFmt numFmtId="30" formatCode="@"/>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font>
      <alignment horizontal="general" vertical="center" textRotation="0" wrapText="1" indent="0" justifyLastLine="0" shrinkToFit="0" readingOrder="0"/>
    </dxf>
    <dxf>
      <border outline="0">
        <top style="thin">
          <color rgb="FF3F3F3F"/>
        </top>
      </border>
    </dxf>
    <dxf>
      <alignment horizontal="general" vertical="center"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theme="8" tint="-0.24994659260841701"/>
        </patternFill>
      </fill>
      <alignment horizontal="left" vertical="top" textRotation="0" wrapText="1" indent="0" justifyLastLine="0" shrinkToFit="0" readingOrder="0"/>
    </dxf>
    <dxf>
      <numFmt numFmtId="0" formatCode="General"/>
      <alignment horizontal="left" vertical="center" textRotation="0" indent="0" justifyLastLine="0" shrinkToFit="0" readingOrder="0"/>
    </dxf>
    <dxf>
      <alignment horizontal="center"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indent="0" justifyLastLine="0" shrinkToFit="0" readingOrder="0"/>
    </dxf>
    <dxf>
      <border outline="0">
        <top style="thin">
          <color rgb="FF3F3F3F"/>
        </top>
      </border>
    </dxf>
    <dxf>
      <alignment horizontal="left" vertical="center" textRotation="0" indent="0" justifyLastLine="0" shrinkToFit="0" readingOrder="0"/>
    </dxf>
    <dxf>
      <border outline="0">
        <bottom style="thin">
          <color theme="6" tint="0.39994506668294322"/>
        </bottom>
      </border>
    </dxf>
    <dxf>
      <font>
        <b val="0"/>
        <i val="0"/>
        <strike val="0"/>
        <condense val="0"/>
        <extend val="0"/>
        <outline val="0"/>
        <shadow val="0"/>
        <u val="none"/>
        <vertAlign val="baseline"/>
        <sz val="11"/>
        <color theme="0"/>
        <name val="Calibri"/>
        <family val="2"/>
        <scheme val="minor"/>
      </font>
      <fill>
        <patternFill patternType="solid">
          <fgColor indexed="64"/>
          <bgColor theme="8" tint="-0.24994659260841701"/>
        </patternFill>
      </fill>
      <alignment horizontal="left" vertical="top" textRotation="0" wrapText="1" indent="0" justifyLastLine="0" shrinkToFit="0" readingOrder="0"/>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9</xdr:row>
      <xdr:rowOff>0</xdr:rowOff>
    </xdr:from>
    <xdr:to>
      <xdr:col>8</xdr:col>
      <xdr:colOff>85725</xdr:colOff>
      <xdr:row>13</xdr:row>
      <xdr:rowOff>92045</xdr:rowOff>
    </xdr:to>
    <xdr:pic>
      <xdr:nvPicPr>
        <xdr:cNvPr id="4" name="Bildobjekt 3">
          <a:extLst>
            <a:ext uri="{FF2B5EF4-FFF2-40B4-BE49-F238E27FC236}">
              <a16:creationId xmlns:a16="http://schemas.microsoft.com/office/drawing/2014/main" id="{8D0AEB84-25F8-CFC5-E927-2595F0F2F9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8675" y="1790700"/>
          <a:ext cx="3609975" cy="85404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475A631-C2D0-4611-B4AD-0179242A5994}" name="Table1" displayName="Table1" ref="A1:E16" totalsRowShown="0" headerRowDxfId="16" dataDxfId="14" headerRowBorderDxfId="15" tableBorderDxfId="13">
  <autoFilter ref="A1:E16" xr:uid="{0475A631-C2D0-4611-B4AD-0179242A5994}"/>
  <tableColumns count="5">
    <tableColumn id="1" xr3:uid="{79F272B3-1ECE-4494-9DE2-EB0B18F6CE7B}" name="FÄLT" dataDxfId="12"/>
    <tableColumn id="2" xr3:uid="{D8C7689C-1A35-426B-9816-F2AC8D999F51}" name="FÖRKLARING" dataDxfId="11"/>
    <tableColumn id="3" xr3:uid="{DB56B6BB-C9E3-4F17-B521-0A2701D25B0C}" name="KRAV" dataDxfId="10"/>
    <tableColumn id="5" xr3:uid="{34177C06-DD45-4363-B973-F3B0EE594A10}" name="EXEMPEL" dataDxfId="9"/>
    <tableColumn id="7" xr3:uid="{D3611548-2315-4C24-826E-7024EA7DC63C}" name="VÄRDELISTA, HÄMTA CSV-FIL" dataDxfId="8">
      <calculatedColumnFormula>HYPERLINK("https://appsdev.sgu.se/datavardskap/validering/api/valideringslista/provadm?format=csv&amp;regel=laboratorium",A2)</calculatedColumnFormula>
    </tableColumn>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593BFE0-EA0F-4A2D-984B-D77D386E7D7E}" name="Table3" displayName="Table3" ref="A1:E14" totalsRowShown="0" headerRowDxfId="7" dataDxfId="6" tableBorderDxfId="5">
  <autoFilter ref="A1:E14" xr:uid="{D593BFE0-EA0F-4A2D-984B-D77D386E7D7E}"/>
  <tableColumns count="5">
    <tableColumn id="1" xr3:uid="{43AF4936-A9FB-4BAB-B5AE-CCD3985EB082}" name="FÄLT" dataDxfId="4"/>
    <tableColumn id="2" xr3:uid="{53C543CE-D78C-4908-97E3-A071339C1C77}" name="FÖRKLARING" dataDxfId="3"/>
    <tableColumn id="3" xr3:uid="{47B09389-4381-4405-B353-1653D74A6187}" name="KRAV" dataDxfId="2"/>
    <tableColumn id="4" xr3:uid="{B0ABE9B1-B26B-4C7A-9557-4BB82346EEFF}" name="EXEMPEL" dataDxfId="1"/>
    <tableColumn id="5" xr3:uid="{D45893F4-EAF2-4977-9752-4EC70C42631C}" name="VÄRDELISTA, HÄMTA CSV-FIL" dataDxfId="0"/>
  </tableColumns>
  <tableStyleInfo name="TableStyleMedium16"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atavardskap.grundvatten@sgu.s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4.bin"/><Relationship Id="rId1" Type="http://schemas.openxmlformats.org/officeDocument/2006/relationships/hyperlink" Target="https://www.havochvatten.se/vagledning-foreskrifter-och-lagar/vagledningar/ovriga-vagledningar/undersokningstyper-for-miljoovervakning.html"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377BD-0E60-4FF6-8B91-0D18802E56C1}">
  <sheetPr>
    <tabColor theme="9" tint="0.59999389629810485"/>
  </sheetPr>
  <dimension ref="A1:L20"/>
  <sheetViews>
    <sheetView tabSelected="1" workbookViewId="0"/>
  </sheetViews>
  <sheetFormatPr defaultColWidth="0" defaultRowHeight="15" zeroHeight="1" x14ac:dyDescent="0.25"/>
  <cols>
    <col min="1" max="1" width="3.28515625" customWidth="1"/>
    <col min="2" max="2" width="9.140625" customWidth="1"/>
    <col min="3" max="3" width="8.42578125" customWidth="1"/>
    <col min="4" max="4" width="7.140625" customWidth="1"/>
    <col min="5" max="5" width="9.85546875" customWidth="1"/>
    <col min="6" max="9" width="9.140625" customWidth="1"/>
    <col min="10" max="10" width="11.85546875" customWidth="1"/>
    <col min="11" max="11" width="11.5703125" customWidth="1"/>
    <col min="12" max="12" width="3.28515625" customWidth="1"/>
    <col min="13" max="16384" width="8.7109375" hidden="1"/>
  </cols>
  <sheetData>
    <row r="1" spans="1:12" x14ac:dyDescent="0.25">
      <c r="A1" s="1"/>
      <c r="B1" s="1"/>
      <c r="C1" s="1"/>
      <c r="D1" s="1"/>
      <c r="E1" s="1"/>
      <c r="F1" s="1"/>
      <c r="G1" s="1"/>
      <c r="H1" s="1"/>
      <c r="I1" s="1"/>
      <c r="J1" s="1"/>
      <c r="K1" s="1"/>
      <c r="L1" s="1"/>
    </row>
    <row r="2" spans="1:12" x14ac:dyDescent="0.25">
      <c r="A2" s="1"/>
      <c r="B2" s="2"/>
      <c r="C2" s="2"/>
      <c r="D2" s="2"/>
      <c r="E2" s="2"/>
      <c r="F2" s="2"/>
      <c r="G2" s="2"/>
      <c r="H2" s="2"/>
      <c r="I2" s="2"/>
      <c r="J2" s="2"/>
      <c r="K2" s="2"/>
      <c r="L2" s="1"/>
    </row>
    <row r="3" spans="1:12" ht="21" x14ac:dyDescent="0.35">
      <c r="A3" s="1"/>
      <c r="B3" s="2"/>
      <c r="C3" s="3" t="s">
        <v>0</v>
      </c>
      <c r="D3" s="2"/>
      <c r="E3" s="2"/>
      <c r="F3" s="2"/>
      <c r="G3" s="2"/>
      <c r="H3" s="2"/>
      <c r="I3" s="2"/>
      <c r="J3" s="2"/>
      <c r="K3" s="2"/>
      <c r="L3" s="1"/>
    </row>
    <row r="4" spans="1:12" x14ac:dyDescent="0.25">
      <c r="A4" s="1"/>
      <c r="B4" s="2"/>
      <c r="C4" s="4" t="s">
        <v>1</v>
      </c>
      <c r="D4" s="2"/>
      <c r="E4" s="5">
        <v>45572</v>
      </c>
      <c r="F4" s="2"/>
      <c r="G4" s="2"/>
      <c r="H4" s="2"/>
      <c r="I4" s="2"/>
      <c r="J4" s="2"/>
      <c r="K4" s="2"/>
      <c r="L4" s="1"/>
    </row>
    <row r="5" spans="1:12" x14ac:dyDescent="0.25">
      <c r="A5" s="1"/>
      <c r="B5" s="2"/>
      <c r="C5" s="4" t="s">
        <v>2</v>
      </c>
      <c r="D5" s="36" t="s">
        <v>3</v>
      </c>
      <c r="E5" s="2"/>
      <c r="F5" s="2"/>
      <c r="G5" s="2"/>
      <c r="H5" s="2"/>
      <c r="I5" s="2"/>
      <c r="J5" s="2"/>
      <c r="K5" s="2"/>
      <c r="L5" s="1"/>
    </row>
    <row r="6" spans="1:12" x14ac:dyDescent="0.25">
      <c r="A6" s="1"/>
      <c r="B6" s="2"/>
      <c r="C6" s="2"/>
      <c r="D6" s="2"/>
      <c r="E6" s="2"/>
      <c r="F6" s="2"/>
      <c r="G6" s="2"/>
      <c r="H6" s="2"/>
      <c r="I6" s="2"/>
      <c r="J6" s="2"/>
      <c r="K6" s="2"/>
      <c r="L6" s="1"/>
    </row>
    <row r="7" spans="1:12" x14ac:dyDescent="0.25">
      <c r="A7" s="1"/>
      <c r="B7" s="2"/>
      <c r="C7" s="7" t="s">
        <v>4</v>
      </c>
      <c r="D7" s="6"/>
      <c r="E7" s="6"/>
      <c r="F7" s="6"/>
      <c r="G7" s="6"/>
      <c r="H7" s="2"/>
      <c r="I7" s="2"/>
      <c r="J7" s="2"/>
      <c r="K7" s="2"/>
      <c r="L7" s="1"/>
    </row>
    <row r="8" spans="1:12" x14ac:dyDescent="0.25">
      <c r="A8" s="1"/>
      <c r="B8" s="2"/>
      <c r="C8" s="40" t="s">
        <v>5</v>
      </c>
      <c r="D8" s="6"/>
      <c r="E8" s="6"/>
      <c r="F8" s="6"/>
      <c r="G8" s="6" t="s">
        <v>6</v>
      </c>
      <c r="H8" s="2"/>
      <c r="I8" s="2"/>
      <c r="J8" s="2"/>
      <c r="K8" s="2"/>
      <c r="L8" s="1"/>
    </row>
    <row r="9" spans="1:12" x14ac:dyDescent="0.25">
      <c r="A9" s="1"/>
      <c r="B9" s="2"/>
      <c r="D9" s="6"/>
      <c r="E9" s="6"/>
      <c r="F9" s="6"/>
      <c r="G9" s="6"/>
      <c r="H9" s="2"/>
      <c r="I9" s="2"/>
      <c r="J9" s="2"/>
      <c r="K9" s="2"/>
      <c r="L9" s="1"/>
    </row>
    <row r="10" spans="1:12" x14ac:dyDescent="0.25">
      <c r="A10" s="1"/>
      <c r="B10" s="2"/>
      <c r="C10" s="2"/>
      <c r="D10" s="2"/>
      <c r="E10" s="2"/>
      <c r="F10" s="2"/>
      <c r="G10" s="2"/>
      <c r="H10" s="2"/>
      <c r="I10" s="2"/>
      <c r="J10" s="2"/>
      <c r="K10" s="2"/>
      <c r="L10" s="1"/>
    </row>
    <row r="11" spans="1:12" x14ac:dyDescent="0.25">
      <c r="A11" s="1"/>
      <c r="B11" s="2"/>
      <c r="C11" s="2"/>
      <c r="D11" s="2"/>
      <c r="E11" s="2"/>
      <c r="F11" s="2"/>
      <c r="G11" s="2"/>
      <c r="H11" s="2"/>
      <c r="I11" s="2"/>
      <c r="J11" s="2"/>
      <c r="K11" s="2"/>
      <c r="L11" s="1"/>
    </row>
    <row r="12" spans="1:12" x14ac:dyDescent="0.25">
      <c r="A12" s="1"/>
      <c r="B12" s="2"/>
      <c r="C12" s="2"/>
      <c r="D12" s="2"/>
      <c r="E12" s="2"/>
      <c r="F12" s="2"/>
      <c r="G12" s="2"/>
      <c r="H12" s="2"/>
      <c r="I12" s="2"/>
      <c r="J12" s="2"/>
      <c r="K12" s="2"/>
      <c r="L12" s="1"/>
    </row>
    <row r="13" spans="1:12" x14ac:dyDescent="0.25">
      <c r="A13" s="1"/>
      <c r="B13" s="2"/>
      <c r="C13" s="2"/>
      <c r="D13" s="2"/>
      <c r="E13" s="2"/>
      <c r="F13" s="2"/>
      <c r="G13" s="2"/>
      <c r="H13" s="2"/>
      <c r="I13" s="2"/>
      <c r="J13" s="2"/>
      <c r="K13" s="2"/>
      <c r="L13" s="1"/>
    </row>
    <row r="14" spans="1:12" x14ac:dyDescent="0.25">
      <c r="A14" s="1"/>
      <c r="B14" s="2"/>
      <c r="C14" s="2"/>
      <c r="D14" s="2"/>
      <c r="E14" s="2"/>
      <c r="F14" s="2"/>
      <c r="G14" s="2"/>
      <c r="H14" s="2"/>
      <c r="I14" s="2"/>
      <c r="J14" s="2"/>
      <c r="K14" s="2"/>
      <c r="L14" s="1"/>
    </row>
    <row r="15" spans="1:12" x14ac:dyDescent="0.25">
      <c r="A15" s="1"/>
      <c r="B15" s="2"/>
      <c r="C15" s="2"/>
      <c r="D15" s="2"/>
      <c r="E15" s="2"/>
      <c r="F15" s="2"/>
      <c r="G15" s="2"/>
      <c r="H15" s="2"/>
      <c r="I15" s="2"/>
      <c r="J15" s="2"/>
      <c r="K15" s="2"/>
      <c r="L15" s="1"/>
    </row>
    <row r="16" spans="1:12" x14ac:dyDescent="0.25">
      <c r="A16" s="1"/>
      <c r="B16" s="2"/>
      <c r="C16" s="2"/>
      <c r="D16" s="2"/>
      <c r="E16" s="2"/>
      <c r="F16" s="2"/>
      <c r="G16" s="2"/>
      <c r="H16" s="2"/>
      <c r="I16" s="2"/>
      <c r="J16" s="2"/>
      <c r="K16" s="2"/>
      <c r="L16" s="1"/>
    </row>
    <row r="17" spans="1:12" x14ac:dyDescent="0.25">
      <c r="A17" s="1"/>
      <c r="B17" s="2"/>
      <c r="C17" s="2"/>
      <c r="D17" s="2"/>
      <c r="E17" s="2"/>
      <c r="F17" s="2"/>
      <c r="G17" s="2"/>
      <c r="H17" s="2"/>
      <c r="I17" s="2"/>
      <c r="J17" s="2"/>
      <c r="K17" s="2"/>
      <c r="L17" s="1"/>
    </row>
    <row r="18" spans="1:12" x14ac:dyDescent="0.25">
      <c r="A18" s="1"/>
      <c r="B18" s="2"/>
      <c r="C18" s="2"/>
      <c r="D18" s="2"/>
      <c r="E18" s="2"/>
      <c r="F18" s="2"/>
      <c r="G18" s="2"/>
      <c r="H18" s="2"/>
      <c r="I18" s="2"/>
      <c r="J18" s="2"/>
      <c r="K18" s="2"/>
      <c r="L18" s="1"/>
    </row>
    <row r="19" spans="1:12" x14ac:dyDescent="0.25">
      <c r="A19" s="1"/>
      <c r="B19" s="2"/>
      <c r="C19" s="2"/>
      <c r="D19" s="2"/>
      <c r="E19" s="2"/>
      <c r="F19" s="2"/>
      <c r="G19" s="2"/>
      <c r="H19" s="2"/>
      <c r="I19" s="2"/>
      <c r="J19" s="2"/>
      <c r="K19" s="2"/>
      <c r="L19" s="1"/>
    </row>
    <row r="20" spans="1:12" x14ac:dyDescent="0.25">
      <c r="A20" s="1"/>
      <c r="B20" s="1"/>
      <c r="C20" s="1"/>
      <c r="D20" s="1"/>
      <c r="E20" s="1"/>
      <c r="F20" s="1"/>
      <c r="G20" s="1"/>
      <c r="H20" s="1"/>
      <c r="I20" s="1"/>
      <c r="J20" s="1"/>
      <c r="K20" s="1"/>
      <c r="L20" s="1"/>
    </row>
  </sheetData>
  <hyperlinks>
    <hyperlink ref="C8" r:id="rId1" xr:uid="{8ADE81CB-BA01-40F4-A0BF-BFAF2B8FBA5D}"/>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E823A-CAE5-4C45-A032-3D89482B7E7A}">
  <sheetPr>
    <tabColor theme="9" tint="0.59999389629810485"/>
  </sheetPr>
  <dimension ref="A1:B5"/>
  <sheetViews>
    <sheetView workbookViewId="0"/>
  </sheetViews>
  <sheetFormatPr defaultColWidth="0" defaultRowHeight="15" zeroHeight="1" x14ac:dyDescent="0.25"/>
  <cols>
    <col min="1" max="1" width="56.5703125" customWidth="1"/>
    <col min="2" max="2" width="96.85546875" customWidth="1"/>
    <col min="16384" max="16384" width="0" hidden="1" customWidth="1"/>
  </cols>
  <sheetData>
    <row r="1" spans="1:2" x14ac:dyDescent="0.25">
      <c r="A1" s="8" t="s">
        <v>7</v>
      </c>
      <c r="B1" s="8" t="s">
        <v>8</v>
      </c>
    </row>
    <row r="2" spans="1:2" ht="90" x14ac:dyDescent="0.25">
      <c r="A2" s="10" t="s">
        <v>9</v>
      </c>
      <c r="B2" s="9" t="s">
        <v>115</v>
      </c>
    </row>
    <row r="3" spans="1:2" ht="45" x14ac:dyDescent="0.25">
      <c r="A3" s="10" t="s">
        <v>10</v>
      </c>
      <c r="B3" s="9" t="s">
        <v>11</v>
      </c>
    </row>
    <row r="4" spans="1:2" ht="60" x14ac:dyDescent="0.25">
      <c r="A4" s="10" t="s">
        <v>12</v>
      </c>
      <c r="B4" s="9" t="s">
        <v>116</v>
      </c>
    </row>
    <row r="5" spans="1:2" ht="45" x14ac:dyDescent="0.25">
      <c r="A5" s="10" t="s">
        <v>13</v>
      </c>
      <c r="B5" s="9" t="s">
        <v>14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BE137-C0AF-4C78-9CF3-76E8EC968DB2}">
  <sheetPr>
    <tabColor theme="4" tint="-0.249977111117893"/>
  </sheetPr>
  <dimension ref="A1:O10"/>
  <sheetViews>
    <sheetView zoomScaleNormal="100" workbookViewId="0"/>
  </sheetViews>
  <sheetFormatPr defaultColWidth="26.7109375" defaultRowHeight="15" x14ac:dyDescent="0.25"/>
  <sheetData>
    <row r="1" spans="1:15" s="14" customFormat="1" x14ac:dyDescent="0.25">
      <c r="A1" s="12" t="s">
        <v>15</v>
      </c>
      <c r="B1" s="12" t="s">
        <v>16</v>
      </c>
      <c r="C1" s="13" t="s">
        <v>17</v>
      </c>
      <c r="D1" s="13" t="s">
        <v>18</v>
      </c>
      <c r="E1" s="13" t="s">
        <v>19</v>
      </c>
      <c r="F1" s="13" t="s">
        <v>20</v>
      </c>
      <c r="G1" s="13" t="s">
        <v>21</v>
      </c>
      <c r="H1" s="13" t="s">
        <v>22</v>
      </c>
      <c r="I1" s="13" t="s">
        <v>23</v>
      </c>
      <c r="J1" s="13" t="s">
        <v>24</v>
      </c>
      <c r="K1" s="13" t="s">
        <v>25</v>
      </c>
      <c r="L1" s="13" t="s">
        <v>26</v>
      </c>
      <c r="M1" s="13" t="s">
        <v>27</v>
      </c>
      <c r="N1" s="13" t="s">
        <v>28</v>
      </c>
      <c r="O1" s="13" t="s">
        <v>29</v>
      </c>
    </row>
    <row r="2" spans="1:15" x14ac:dyDescent="0.25">
      <c r="L2" s="11"/>
      <c r="N2" s="11"/>
      <c r="O2" s="11"/>
    </row>
    <row r="3" spans="1:15" x14ac:dyDescent="0.25">
      <c r="L3" s="11"/>
      <c r="N3" s="11"/>
    </row>
    <row r="4" spans="1:15" x14ac:dyDescent="0.25">
      <c r="L4" s="11"/>
      <c r="N4" s="11"/>
    </row>
    <row r="5" spans="1:15" x14ac:dyDescent="0.25">
      <c r="L5" s="11"/>
      <c r="N5" s="11"/>
    </row>
    <row r="6" spans="1:15" x14ac:dyDescent="0.25">
      <c r="L6" s="11"/>
      <c r="N6" s="11"/>
    </row>
    <row r="7" spans="1:15" x14ac:dyDescent="0.25">
      <c r="L7" s="11"/>
      <c r="N7" s="11"/>
    </row>
    <row r="8" spans="1:15" x14ac:dyDescent="0.25">
      <c r="L8" s="11"/>
      <c r="N8" s="11"/>
    </row>
    <row r="9" spans="1:15" x14ac:dyDescent="0.25">
      <c r="L9" s="11"/>
      <c r="N9" s="11"/>
    </row>
    <row r="10" spans="1:15" x14ac:dyDescent="0.25">
      <c r="L10" s="11"/>
      <c r="N10" s="11"/>
    </row>
  </sheetData>
  <sheetProtection selectLockedCells="1" selectUnlockedCells="1"/>
  <phoneticPr fontId="14" type="noConversion"/>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1239E-A7C1-4BA6-A915-BA37285587F3}">
  <sheetPr>
    <tabColor theme="7" tint="0.59999389629810485"/>
  </sheetPr>
  <dimension ref="A1:XFC16"/>
  <sheetViews>
    <sheetView zoomScaleNormal="100" workbookViewId="0"/>
  </sheetViews>
  <sheetFormatPr defaultColWidth="0" defaultRowHeight="15" zeroHeight="1" x14ac:dyDescent="0.25"/>
  <cols>
    <col min="1" max="1" width="26.5703125" style="17" customWidth="1"/>
    <col min="2" max="2" width="70.85546875" style="18" customWidth="1"/>
    <col min="3" max="3" width="30.5703125" style="17" customWidth="1"/>
    <col min="4" max="4" width="36.42578125" style="17" bestFit="1" customWidth="1"/>
    <col min="5" max="5" width="31.5703125" style="17" customWidth="1"/>
    <col min="6" max="16383" width="9.140625" style="17" hidden="1"/>
    <col min="16384" max="16384" width="0.28515625" style="17" hidden="1" customWidth="1"/>
  </cols>
  <sheetData>
    <row r="1" spans="1:5" s="15" customFormat="1" x14ac:dyDescent="0.25">
      <c r="A1" s="12" t="s">
        <v>30</v>
      </c>
      <c r="B1" s="15" t="s">
        <v>31</v>
      </c>
      <c r="C1" s="12" t="s">
        <v>32</v>
      </c>
      <c r="D1" s="12" t="s">
        <v>33</v>
      </c>
      <c r="E1" s="16" t="s">
        <v>34</v>
      </c>
    </row>
    <row r="2" spans="1:5" ht="75" x14ac:dyDescent="0.25">
      <c r="A2" s="23" t="s">
        <v>15</v>
      </c>
      <c r="B2" s="22" t="s">
        <v>117</v>
      </c>
      <c r="C2" s="22" t="s">
        <v>36</v>
      </c>
      <c r="D2" s="28" t="s">
        <v>37</v>
      </c>
      <c r="E2" s="25"/>
    </row>
    <row r="3" spans="1:5" ht="90" x14ac:dyDescent="0.25">
      <c r="A3" s="23" t="s">
        <v>16</v>
      </c>
      <c r="B3" s="39" t="s">
        <v>38</v>
      </c>
      <c r="C3" s="22" t="s">
        <v>39</v>
      </c>
      <c r="D3" s="28" t="s">
        <v>40</v>
      </c>
      <c r="E3" s="25" t="str">
        <f>HYPERLINK("https://apps.sgu.se/datavardskap-rest/validering/api/valideringslista/provadm?format=csv&amp;regel=overvakningsmanual",A3)</f>
        <v>ÖVERVAKNINGSMANUAL</v>
      </c>
    </row>
    <row r="4" spans="1:5" ht="30" x14ac:dyDescent="0.25">
      <c r="A4" s="23" t="s">
        <v>17</v>
      </c>
      <c r="B4" s="22" t="s">
        <v>41</v>
      </c>
      <c r="C4" s="38" t="s">
        <v>42</v>
      </c>
      <c r="D4" s="28" t="s">
        <v>43</v>
      </c>
      <c r="E4" s="25"/>
    </row>
    <row r="5" spans="1:5" ht="30" x14ac:dyDescent="0.25">
      <c r="A5" s="23" t="s">
        <v>18</v>
      </c>
      <c r="B5" s="22" t="s">
        <v>44</v>
      </c>
      <c r="C5" s="22" t="s">
        <v>39</v>
      </c>
      <c r="D5" s="28" t="s">
        <v>45</v>
      </c>
      <c r="E5" s="25" t="str">
        <f>HYPERLINK("https://apps.sgu.se/datavardskap-rest/validering/api/valideringslista/provadm?format=csv&amp;regel=program",A5)</f>
        <v>PROGRAM</v>
      </c>
    </row>
    <row r="6" spans="1:5" ht="60" x14ac:dyDescent="0.25">
      <c r="A6" s="23" t="s">
        <v>19</v>
      </c>
      <c r="B6" s="22" t="s">
        <v>46</v>
      </c>
      <c r="C6" s="22" t="s">
        <v>47</v>
      </c>
      <c r="D6" s="28" t="s">
        <v>48</v>
      </c>
      <c r="E6" s="25" t="str">
        <f>HYPERLINK("https://apps.sgu.se/datavardskap-rest/validering/api/valideringslista/provadm?format=csv&amp;regel=laboratorium",A6)</f>
        <v>LABORATORIUM</v>
      </c>
    </row>
    <row r="7" spans="1:5" ht="45" x14ac:dyDescent="0.25">
      <c r="A7" s="23" t="s">
        <v>20</v>
      </c>
      <c r="B7" s="22" t="s">
        <v>49</v>
      </c>
      <c r="C7" s="22" t="s">
        <v>50</v>
      </c>
      <c r="D7" s="28" t="s">
        <v>51</v>
      </c>
      <c r="E7" s="25"/>
    </row>
    <row r="8" spans="1:5" ht="45" x14ac:dyDescent="0.25">
      <c r="A8" s="23" t="s">
        <v>21</v>
      </c>
      <c r="B8" s="22" t="s">
        <v>52</v>
      </c>
      <c r="C8" s="24" t="s">
        <v>53</v>
      </c>
      <c r="D8" s="28" t="s">
        <v>54</v>
      </c>
      <c r="E8" s="25"/>
    </row>
    <row r="9" spans="1:5" ht="45" x14ac:dyDescent="0.25">
      <c r="A9" s="23" t="s">
        <v>22</v>
      </c>
      <c r="B9" s="22" t="s">
        <v>55</v>
      </c>
      <c r="C9" s="22" t="s">
        <v>56</v>
      </c>
      <c r="D9" s="28">
        <v>165040</v>
      </c>
      <c r="E9" s="25" t="str">
        <f>HYPERLINK(_xlfn.CONCAT("https://stationsregister.miljodatasamverkan.se/","?id=",Table1[[#This Row],[EXEMPEL]]),"NATIONELLA STATIONSREGISTRET")</f>
        <v>NATIONELLA STATIONSREGISTRET</v>
      </c>
    </row>
    <row r="10" spans="1:5" ht="45" x14ac:dyDescent="0.25">
      <c r="A10" s="23" t="s">
        <v>23</v>
      </c>
      <c r="B10" s="22" t="s">
        <v>57</v>
      </c>
      <c r="C10" s="24" t="s">
        <v>53</v>
      </c>
      <c r="D10" s="28" t="s">
        <v>58</v>
      </c>
      <c r="E10" s="25"/>
    </row>
    <row r="11" spans="1:5" ht="30" x14ac:dyDescent="0.25">
      <c r="A11" s="23" t="s">
        <v>24</v>
      </c>
      <c r="B11" s="22" t="s">
        <v>59</v>
      </c>
      <c r="C11" s="22" t="s">
        <v>60</v>
      </c>
      <c r="D11" s="28" t="s">
        <v>61</v>
      </c>
      <c r="E11" s="25" t="str">
        <f>HYPERLINK("https://apps.sgu.se/datavardskap-rest/validering/api/valideringslista/provadm?format=csv&amp;regel=provtyp",A11)</f>
        <v>PROVTYP</v>
      </c>
    </row>
    <row r="12" spans="1:5" x14ac:dyDescent="0.25">
      <c r="A12" s="23" t="s">
        <v>25</v>
      </c>
      <c r="B12" s="22" t="s">
        <v>62</v>
      </c>
      <c r="C12" s="22" t="s">
        <v>63</v>
      </c>
      <c r="D12" s="28" t="s">
        <v>64</v>
      </c>
      <c r="E12" s="25"/>
    </row>
    <row r="13" spans="1:5" ht="30" x14ac:dyDescent="0.25">
      <c r="A13" s="23" t="s">
        <v>26</v>
      </c>
      <c r="B13" s="22" t="s">
        <v>65</v>
      </c>
      <c r="C13" s="22" t="s">
        <v>66</v>
      </c>
      <c r="D13" s="29">
        <v>44879</v>
      </c>
      <c r="E13" s="25"/>
    </row>
    <row r="14" spans="1:5" x14ac:dyDescent="0.25">
      <c r="A14" s="23" t="s">
        <v>27</v>
      </c>
      <c r="B14" s="22" t="s">
        <v>67</v>
      </c>
      <c r="C14" s="24" t="s">
        <v>68</v>
      </c>
      <c r="D14" s="30">
        <v>0.51041666666666663</v>
      </c>
      <c r="E14" s="25"/>
    </row>
    <row r="15" spans="1:5" x14ac:dyDescent="0.25">
      <c r="A15" s="23" t="s">
        <v>28</v>
      </c>
      <c r="B15" s="22" t="s">
        <v>69</v>
      </c>
      <c r="C15" s="24" t="s">
        <v>70</v>
      </c>
      <c r="D15" s="29">
        <v>44880</v>
      </c>
      <c r="E15" s="25"/>
    </row>
    <row r="16" spans="1:5" x14ac:dyDescent="0.25">
      <c r="A16" s="23" t="s">
        <v>29</v>
      </c>
      <c r="B16" s="22" t="s">
        <v>71</v>
      </c>
      <c r="C16" s="24" t="s">
        <v>68</v>
      </c>
      <c r="D16" s="30">
        <v>0.51041666666666663</v>
      </c>
      <c r="E16" s="25"/>
    </row>
  </sheetData>
  <hyperlinks>
    <hyperlink ref="B3" r:id="rId1" xr:uid="{338239DC-AF41-4EE7-8417-01EDFA381471}"/>
  </hyperlinks>
  <pageMargins left="0.7" right="0.7" top="0.75" bottom="0.75" header="0.3" footer="0.3"/>
  <pageSetup paperSize="9" orientation="portrait"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B9F28-F162-4BE5-B2D7-D2C299DD6DEE}">
  <sheetPr>
    <tabColor theme="4" tint="-0.249977111117893"/>
  </sheetPr>
  <dimension ref="A1:M1"/>
  <sheetViews>
    <sheetView zoomScaleNormal="100" workbookViewId="0"/>
  </sheetViews>
  <sheetFormatPr defaultColWidth="26.7109375" defaultRowHeight="15" x14ac:dyDescent="0.25"/>
  <cols>
    <col min="2" max="2" width="32.7109375" bestFit="1" customWidth="1"/>
  </cols>
  <sheetData>
    <row r="1" spans="1:13" s="15" customFormat="1" x14ac:dyDescent="0.25">
      <c r="A1" s="12" t="s">
        <v>72</v>
      </c>
      <c r="B1" s="12" t="s">
        <v>73</v>
      </c>
      <c r="C1" s="12" t="s">
        <v>15</v>
      </c>
      <c r="D1" s="12" t="s">
        <v>74</v>
      </c>
      <c r="E1" s="12" t="s">
        <v>75</v>
      </c>
      <c r="F1" s="12" t="s">
        <v>76</v>
      </c>
      <c r="G1" s="12" t="s">
        <v>77</v>
      </c>
      <c r="H1" s="12" t="s">
        <v>78</v>
      </c>
      <c r="I1" s="12" t="s">
        <v>79</v>
      </c>
      <c r="J1" s="12" t="s">
        <v>80</v>
      </c>
      <c r="K1" s="12" t="s">
        <v>81</v>
      </c>
      <c r="L1" s="12" t="s">
        <v>82</v>
      </c>
      <c r="M1" s="12" t="s">
        <v>25</v>
      </c>
    </row>
  </sheetData>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0B89B-2497-4A10-AC3A-50D8D09E6630}">
  <sheetPr>
    <tabColor theme="7" tint="0.59999389629810485"/>
  </sheetPr>
  <dimension ref="A1:E15"/>
  <sheetViews>
    <sheetView workbookViewId="0"/>
  </sheetViews>
  <sheetFormatPr defaultColWidth="0" defaultRowHeight="15" zeroHeight="1" x14ac:dyDescent="0.25"/>
  <cols>
    <col min="1" max="1" width="33.85546875" style="19" customWidth="1"/>
    <col min="2" max="2" width="56.42578125" style="19" customWidth="1"/>
    <col min="3" max="3" width="35.7109375" style="19" customWidth="1"/>
    <col min="4" max="4" width="35.7109375" style="26" customWidth="1"/>
    <col min="5" max="5" width="35.7109375" style="19" customWidth="1"/>
    <col min="6" max="16384" width="9.140625" style="19" hidden="1"/>
  </cols>
  <sheetData>
    <row r="1" spans="1:5" s="37" customFormat="1" x14ac:dyDescent="0.25">
      <c r="A1" s="32" t="s">
        <v>30</v>
      </c>
      <c r="B1" s="31" t="s">
        <v>31</v>
      </c>
      <c r="C1" s="32" t="s">
        <v>32</v>
      </c>
      <c r="D1" s="33" t="s">
        <v>33</v>
      </c>
      <c r="E1" s="34" t="s">
        <v>34</v>
      </c>
    </row>
    <row r="2" spans="1:5" ht="45" x14ac:dyDescent="0.25">
      <c r="A2" s="35" t="s">
        <v>72</v>
      </c>
      <c r="B2" s="20" t="s">
        <v>83</v>
      </c>
      <c r="C2" s="19" t="s">
        <v>84</v>
      </c>
      <c r="D2" s="27" t="s">
        <v>85</v>
      </c>
      <c r="E2" s="21" t="str">
        <f>HYPERLINK("https://apps.sgu.se/datavardskap-rest/validering/api/valideringslista/provdat?format=csv&amp;regel=provberedning_falt",A2)</f>
        <v>PROVBEREDNING I FALT</v>
      </c>
    </row>
    <row r="3" spans="1:5" ht="45" x14ac:dyDescent="0.25">
      <c r="A3" s="35" t="s">
        <v>73</v>
      </c>
      <c r="B3" s="20" t="s">
        <v>86</v>
      </c>
      <c r="C3" s="19" t="s">
        <v>87</v>
      </c>
      <c r="D3" s="27" t="s">
        <v>88</v>
      </c>
      <c r="E3" s="21" t="str">
        <f>HYPERLINK("https://apps.sgu.se/datavardskap-rest/validering/api/valideringslista/provdat?format=csv&amp;regel=provberedning_lab",A3)</f>
        <v>PROVBEREDNING I LABORATORIUM</v>
      </c>
    </row>
    <row r="4" spans="1:5" ht="90" x14ac:dyDescent="0.25">
      <c r="A4" s="35" t="s">
        <v>15</v>
      </c>
      <c r="B4" s="19" t="s">
        <v>35</v>
      </c>
      <c r="C4" s="19" t="s">
        <v>89</v>
      </c>
      <c r="D4" s="27" t="s">
        <v>90</v>
      </c>
      <c r="E4" s="21"/>
    </row>
    <row r="5" spans="1:5" ht="30" x14ac:dyDescent="0.25">
      <c r="A5" s="35" t="s">
        <v>74</v>
      </c>
      <c r="B5" s="19" t="s">
        <v>91</v>
      </c>
      <c r="C5" s="19" t="s">
        <v>92</v>
      </c>
      <c r="D5" s="27" t="s">
        <v>93</v>
      </c>
      <c r="E5" s="21"/>
    </row>
    <row r="6" spans="1:5" ht="60" x14ac:dyDescent="0.25">
      <c r="A6" s="35" t="s">
        <v>75</v>
      </c>
      <c r="B6" s="19" t="s">
        <v>94</v>
      </c>
      <c r="C6" s="19" t="s">
        <v>39</v>
      </c>
      <c r="D6" s="27" t="s">
        <v>95</v>
      </c>
      <c r="E6" s="21" t="str">
        <f>HYPERLINK("https://apps.sgu.se/datavardskap-rest/validering/api/valideringslista/provdat?format=csv&amp;regel=parameter",A6)</f>
        <v>PARAMETER</v>
      </c>
    </row>
    <row r="7" spans="1:5" ht="75" x14ac:dyDescent="0.25">
      <c r="A7" s="35" t="s">
        <v>76</v>
      </c>
      <c r="B7" s="19" t="s">
        <v>96</v>
      </c>
      <c r="C7" s="19" t="s">
        <v>97</v>
      </c>
      <c r="D7" s="27">
        <v>0.02</v>
      </c>
      <c r="E7" s="21"/>
    </row>
    <row r="8" spans="1:5" ht="45" x14ac:dyDescent="0.25">
      <c r="A8" s="35" t="s">
        <v>77</v>
      </c>
      <c r="B8" s="19" t="s">
        <v>98</v>
      </c>
      <c r="C8" s="19" t="s">
        <v>99</v>
      </c>
      <c r="D8" s="27" t="s">
        <v>100</v>
      </c>
      <c r="E8" s="21" t="str">
        <f>HYPERLINK("https://apps.sgu.se/datavardskap-rest/validering/api/valideringslista/provdat?format=csv&amp;regel=matvardetalanm",A8)</f>
        <v>MÄTVÄRDETALANM</v>
      </c>
    </row>
    <row r="9" spans="1:5" ht="60" x14ac:dyDescent="0.25">
      <c r="A9" s="35" t="s">
        <v>78</v>
      </c>
      <c r="B9" s="19" t="s">
        <v>101</v>
      </c>
      <c r="C9" s="19" t="s">
        <v>102</v>
      </c>
      <c r="D9" s="27" t="s">
        <v>103</v>
      </c>
      <c r="E9" s="21" t="str">
        <f>HYPERLINK("https://apps.sgu.se/datavardskap-rest/validering/api/valideringslista/provdat?format=csv&amp;regel=parameter",A9)</f>
        <v>ENHET</v>
      </c>
    </row>
    <row r="10" spans="1:5" ht="60" x14ac:dyDescent="0.25">
      <c r="A10" s="35" t="s">
        <v>79</v>
      </c>
      <c r="B10" s="19" t="s">
        <v>104</v>
      </c>
      <c r="C10" s="19" t="s">
        <v>105</v>
      </c>
      <c r="D10" s="27">
        <v>1.4999999999999999E-2</v>
      </c>
      <c r="E10" s="21"/>
    </row>
    <row r="11" spans="1:5" ht="75" x14ac:dyDescent="0.25">
      <c r="A11" s="35" t="s">
        <v>80</v>
      </c>
      <c r="B11" s="19" t="s">
        <v>106</v>
      </c>
      <c r="C11" s="19" t="s">
        <v>107</v>
      </c>
      <c r="D11" s="27">
        <v>0.01</v>
      </c>
      <c r="E11" s="21"/>
    </row>
    <row r="12" spans="1:5" ht="105" x14ac:dyDescent="0.25">
      <c r="A12" s="35" t="s">
        <v>81</v>
      </c>
      <c r="B12" s="19" t="s">
        <v>108</v>
      </c>
      <c r="C12" s="19" t="s">
        <v>109</v>
      </c>
      <c r="D12" s="27" t="s">
        <v>110</v>
      </c>
      <c r="E12" s="21"/>
    </row>
    <row r="13" spans="1:5" ht="30" x14ac:dyDescent="0.25">
      <c r="A13" s="35" t="s">
        <v>82</v>
      </c>
      <c r="B13" s="19" t="s">
        <v>111</v>
      </c>
      <c r="C13" s="19" t="s">
        <v>99</v>
      </c>
      <c r="D13" s="27" t="s">
        <v>112</v>
      </c>
      <c r="E13" s="21" t="str">
        <f>HYPERLINK("https://apps.sgu.se/datavardskap-rest/validering/api/valideringslista/provdat?format=csv&amp;regel=matvardespar",A13)</f>
        <v>MÄTVÄRDESPÅR</v>
      </c>
    </row>
    <row r="14" spans="1:5" x14ac:dyDescent="0.25">
      <c r="A14" s="35" t="s">
        <v>25</v>
      </c>
      <c r="B14" s="19" t="s">
        <v>113</v>
      </c>
      <c r="C14" s="19" t="s">
        <v>63</v>
      </c>
      <c r="D14" s="27" t="s">
        <v>114</v>
      </c>
      <c r="E14" s="21"/>
    </row>
    <row r="15" spans="1:5" hidden="1" x14ac:dyDescent="0.25">
      <c r="E15" s="21"/>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90A79191302324F9146BD31B0498758" ma:contentTypeVersion="9" ma:contentTypeDescription="Create a new document." ma:contentTypeScope="" ma:versionID="ccebf3dd0a398b204b724185e2eedd71">
  <xsd:schema xmlns:xsd="http://www.w3.org/2001/XMLSchema" xmlns:xs="http://www.w3.org/2001/XMLSchema" xmlns:p="http://schemas.microsoft.com/office/2006/metadata/properties" xmlns:ns2="a5c825f6-757b-46ac-9705-2d52503b9c2f" xmlns:ns3="0bb04f6f-b701-4ca5-a95f-d8504cb0525d" targetNamespace="http://schemas.microsoft.com/office/2006/metadata/properties" ma:root="true" ma:fieldsID="a3be98bc1d6ec2c570c7a0fd88c35001" ns2:_="" ns3:_="">
    <xsd:import namespace="a5c825f6-757b-46ac-9705-2d52503b9c2f"/>
    <xsd:import namespace="0bb04f6f-b701-4ca5-a95f-d8504cb0525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c825f6-757b-46ac-9705-2d52503b9c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8ad36df-0441-4695-a459-2d9516c8dfe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bb04f6f-b701-4ca5-a95f-d8504cb0525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aebcb10-5e31-4fd6-af86-7f5c760c091d}" ma:internalName="TaxCatchAll" ma:showField="CatchAllData" ma:web="0bb04f6f-b701-4ca5-a95f-d8504cb0525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5c825f6-757b-46ac-9705-2d52503b9c2f">
      <Terms xmlns="http://schemas.microsoft.com/office/infopath/2007/PartnerControls"/>
    </lcf76f155ced4ddcb4097134ff3c332f>
    <TaxCatchAll xmlns="0bb04f6f-b701-4ca5-a95f-d8504cb0525d" xsi:nil="true"/>
  </documentManagement>
</p:properties>
</file>

<file path=customXml/itemProps1.xml><?xml version="1.0" encoding="utf-8"?>
<ds:datastoreItem xmlns:ds="http://schemas.openxmlformats.org/officeDocument/2006/customXml" ds:itemID="{C945A291-F85A-4C66-AE7B-B1A4806E11EE}">
  <ds:schemaRefs>
    <ds:schemaRef ds:uri="http://schemas.microsoft.com/sharepoint/v3/contenttype/forms"/>
  </ds:schemaRefs>
</ds:datastoreItem>
</file>

<file path=customXml/itemProps2.xml><?xml version="1.0" encoding="utf-8"?>
<ds:datastoreItem xmlns:ds="http://schemas.openxmlformats.org/officeDocument/2006/customXml" ds:itemID="{2DCB5E97-0552-4550-A1A7-3AF79B7E10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c825f6-757b-46ac-9705-2d52503b9c2f"/>
    <ds:schemaRef ds:uri="0bb04f6f-b701-4ca5-a95f-d8504cb052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DCC8DDD-C5F7-4235-84A3-EDABF6AF00F4}">
  <ds:schemaRefs>
    <ds:schemaRef ds:uri="http://schemas.microsoft.com/office/2006/metadata/properties"/>
    <ds:schemaRef ds:uri="http://schemas.microsoft.com/office/infopath/2007/PartnerControls"/>
    <ds:schemaRef ds:uri="a5c825f6-757b-46ac-9705-2d52503b9c2f"/>
    <ds:schemaRef ds:uri="0bb04f6f-b701-4ca5-a95f-d8504cb0525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Försättsflik</vt:lpstr>
      <vt:lpstr>Flikbeskrivning</vt:lpstr>
      <vt:lpstr>PROVADM</vt:lpstr>
      <vt:lpstr>Förklaringar_PROVADM</vt:lpstr>
      <vt:lpstr>PROVDAT</vt:lpstr>
      <vt:lpstr>Förklaringar_PROVDAT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Axel Herzog</dc:creator>
  <cp:keywords/>
  <dc:description/>
  <cp:lastModifiedBy>Robin Djursäter</cp:lastModifiedBy>
  <cp:revision/>
  <dcterms:created xsi:type="dcterms:W3CDTF">2020-03-12T11:14:04Z</dcterms:created>
  <dcterms:modified xsi:type="dcterms:W3CDTF">2024-10-07T08:08:19Z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0x010100690A79191302324F9146BD31B0498758</vt:lpwstr>
  </property>
  <property fmtid="{D5CDD505-2E9C-101B-9397-08002B2CF9AE}" pid="3" name="MediaServiceImageTags">
    <vt:lpwstr/>
  </property>
</Properties>
</file>